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07-sm" sheetId="1" r:id="rId1"/>
    <sheet name="2023-12-0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  <c r="F22" i="3" l="1"/>
  <c r="J21" i="3"/>
  <c r="I21" i="3"/>
  <c r="H21" i="3"/>
  <c r="G21" i="3"/>
  <c r="J10" i="3"/>
  <c r="J22" i="3" s="1"/>
  <c r="I10" i="3"/>
  <c r="I22" i="3" s="1"/>
  <c r="H10" i="3"/>
  <c r="G10" i="3"/>
  <c r="G22" i="3" l="1"/>
  <c r="H22" i="3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<sst xmlns="http://schemas.openxmlformats.org/spreadsheetml/2006/main" count="124" uniqueCount="62">
  <si>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</si>
  <si>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</si>
  <si>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</si>
  <si>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</si>
  <si>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</si>
  <si>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</si>
  <si>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</si>
  <si>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</si>
  <si>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</si>
  <si>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</si>
  <si>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</si>
  <si>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</si>
  <si>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</si>
  <si>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</si>
  <si>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</si>
  <si>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</si>
  <si>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</si>
  <si>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</si>
  <si>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</si>
  <si>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</si>
  <si>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</si>
  <si>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</si>
  <si>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</si>
  <si>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</si>
  <si>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</si>
  <si>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</si>
  <si>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</si>
  <si>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</si>
  <si>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</si>
  <si>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</si>
  <si>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</si>
  <si>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</si>
  <si>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</si>
  <si>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</si>
  <si>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</si>
  <si>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</si>
  <si>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</si>
  <si>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</si>
  <si>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Напиток из свежих ягод с яблоками</t>
  </si>
  <si>
    <t>1040</t>
  </si>
  <si>
    <t>Горошек зеленый (консервированный)</t>
  </si>
  <si>
    <t>30</t>
  </si>
  <si>
    <t>209</t>
  </si>
  <si>
    <t>Яйца вареные</t>
  </si>
  <si>
    <t>55</t>
  </si>
  <si>
    <t>204</t>
  </si>
  <si>
    <t>Макароны отварные с сыром</t>
  </si>
  <si>
    <t>195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</si>
  <si>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</si>
  <si>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</si>
  <si>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</si>
  <si>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</si>
  <si>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</si>
  <si>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</si>
  <si>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</si>
  <si>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</si>
  <si>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</si>
  <si>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Пюре картофельное с икрой кабачковой</t>
  </si>
  <si>
    <t>388</t>
  </si>
  <si>
    <t>155</t>
  </si>
  <si>
    <t>170</t>
  </si>
  <si>
    <t>Итого за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</si>
</sst>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59</v>
      </c>
      <c r="F6" s="10"/>
      <c r="G6" s="10">
        <v>210</v>
      </c>
      <c r="H6" s="10">
        <v>7.28</v>
      </c>
      <c r="I6" s="10">
        <v>6.24</v>
      </c>
      <c r="J6" s="12">
        <v>31.12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510</v>
      </c>
      <c r="F10" s="36">
        <v>75</v>
      </c>
      <c r="G10" s="36">
        <f t="shared" ref="G10:J10" si="0">SUM(G4:G9)</f>
        <v>495</v>
      </c>
      <c r="H10" s="36">
        <f t="shared" si="0"/>
        <v>19.71</v>
      </c>
      <c r="I10" s="36">
        <f t="shared" si="0"/>
        <v>13.899999999999999</v>
      </c>
      <c r="J10" s="36">
        <f t="shared" si="0"/>
        <v>72.36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60</v>
      </c>
      <c r="F16" s="10"/>
      <c r="G16" s="10">
        <v>156</v>
      </c>
      <c r="H16" s="10">
        <v>3.43</v>
      </c>
      <c r="I16" s="10">
        <v>6.29</v>
      </c>
      <c r="J16" s="10">
        <v>21.48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863</v>
      </c>
      <c r="H21" s="36">
        <f t="shared" si="1"/>
        <v>21.240000000000002</v>
      </c>
      <c r="I21" s="36">
        <f t="shared" si="1"/>
        <v>29.75</v>
      </c>
      <c r="J21" s="36">
        <f t="shared" si="1"/>
        <v>131.09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1358</v>
      </c>
      <c r="H22" s="35">
        <f>H10+H21</f>
        <v>40.950000000000003</v>
      </c>
      <c r="I22" s="35">
        <f t="shared" si="2"/>
        <v>43.65</v>
      </c>
      <c r="J22" s="35">
        <f t="shared" si="2"/>
        <v>203.45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9" sqref="J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47</v>
      </c>
      <c r="F6" s="10"/>
      <c r="G6" s="10">
        <v>352</v>
      </c>
      <c r="H6" s="10">
        <v>14.64</v>
      </c>
      <c r="I6" s="10">
        <v>16.37</v>
      </c>
      <c r="J6" s="12">
        <v>48.94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637</v>
      </c>
      <c r="H10" s="36">
        <f t="shared" si="0"/>
        <v>27.070000000000004</v>
      </c>
      <c r="I10" s="36">
        <f t="shared" si="0"/>
        <v>24.03</v>
      </c>
      <c r="J10" s="36">
        <f t="shared" si="0"/>
        <v>90.179999999999993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37</v>
      </c>
      <c r="F16" s="10"/>
      <c r="G16" s="10">
        <v>165</v>
      </c>
      <c r="H16" s="10">
        <v>3.64</v>
      </c>
      <c r="I16" s="10">
        <v>6.61</v>
      </c>
      <c r="J16" s="10">
        <v>22.83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872</v>
      </c>
      <c r="H21" s="36">
        <f t="shared" si="1"/>
        <v>21.450000000000003</v>
      </c>
      <c r="I21" s="36">
        <f t="shared" si="1"/>
        <v>30.07</v>
      </c>
      <c r="J21" s="36">
        <f t="shared" si="1"/>
        <v>132.44</v>
      </c>
    </row>
    <row r="22" spans="2:10" ht="21" customHeight="1" thickBot="1" x14ac:dyDescent="0.3">
      <c r="B22" s="29"/>
      <c r="C22" s="29"/>
      <c r="D22" s="34" t="s">
        <v>61</v>
      </c>
      <c r="E22" s="35"/>
      <c r="F22" s="35">
        <f>F10+F21</f>
        <v>171</v>
      </c>
      <c r="G22" s="35">
        <f t="shared" ref="G22:J22" si="2">G10+G21</f>
        <v>1509</v>
      </c>
      <c r="H22" s="35">
        <f>H10+H21</f>
        <v>48.52000000000001</v>
      </c>
      <c r="I22" s="35">
        <f t="shared" si="2"/>
        <v>54.1</v>
      </c>
      <c r="J22" s="35">
        <f t="shared" si="2"/>
        <v>222.62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2023-12-07-sm</vt:lpstr>
      <vt:lpstr>2023-12-07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2023-11-28T07:47:40Z</dcterms:modified>
</cp:coreProperties>
</file>