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20-sm" sheetId="1" r:id="rId1"/>
    <sheet name="2023-11-20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I9" i="3"/>
  <c r="H9" i="3"/>
  <c r="H21" i="3" s="1"/>
  <c r="G9" i="3"/>
  <c r="G21" i="3" s="1"/>
  <c r="I21" i="3" l="1"/>
  <c r="J21" i="3"/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<sst xmlns="http://schemas.openxmlformats.org/spreadsheetml/2006/main" count="115" uniqueCount="58">
  <si>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</si>
  <si>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</si>
  <si>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</si>
  <si>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</si>
  <si>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</si>
  <si>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</si>
  <si>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</si>
  <si>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</si>
  <si>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</si>
  <si>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</si>
  <si>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</si>
  <si>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</si>
  <si>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</si>
  <si>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</si>
  <si>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</si>
  <si>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</si>
  <si>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</si>
  <si>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</si>
  <si>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</si>
  <si>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</si>
  <si>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</si>
  <si>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</si>
  <si>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</si>
  <si>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</si>
  <si>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</si>
  <si>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</si>
  <si>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</si>
  <si>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</si>
  <si>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</si>
  <si>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</si>
  <si>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</si>
  <si>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</si>
  <si>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</si>
  <si>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</si>
  <si>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</si>
  <si>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</si>
  <si>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</si>
  <si>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</si>
  <si>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</si>
  <si>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</si>
  <si>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</si>
  <si>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</si>
  <si>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</si>
  <si>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</si>
  <si>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</si>
  <si>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</si>
  <si>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</si>
  <si>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</si>
  <si>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</si>
  <si>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</si>
  <si>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</si>
  <si>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</si>
  <si>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1034</t>
  </si>
  <si>
    <t>Суп с рыбными консервами и зеленью</t>
  </si>
  <si>
    <t>250/1</t>
  </si>
  <si>
    <t xml:space="preserve">Макароны отварные </t>
  </si>
  <si>
    <t>Каша пшеничная вязкая</t>
  </si>
  <si>
    <t>Итого за 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</si>
</sst>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O15" sqref="O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55</v>
      </c>
      <c r="E5" s="8" t="s">
        <v>46</v>
      </c>
      <c r="F5" s="10"/>
      <c r="G5" s="10">
        <v>224</v>
      </c>
      <c r="H5" s="10">
        <v>6.02</v>
      </c>
      <c r="I5" s="10">
        <v>4.91</v>
      </c>
      <c r="J5" s="12">
        <v>38.880000000000003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505</v>
      </c>
      <c r="F9" s="35">
        <v>75</v>
      </c>
      <c r="G9" s="35">
        <f t="shared" ref="G9:J9" si="0">SUM(G4:G8)</f>
        <v>531</v>
      </c>
      <c r="H9" s="35">
        <f t="shared" si="0"/>
        <v>16.389999999999997</v>
      </c>
      <c r="I9" s="35">
        <f t="shared" si="0"/>
        <v>16.670000000000002</v>
      </c>
      <c r="J9" s="35">
        <f t="shared" si="0"/>
        <v>78.400000000000006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56</v>
      </c>
      <c r="E15" s="1" t="s">
        <v>42</v>
      </c>
      <c r="F15" s="10"/>
      <c r="G15" s="10">
        <v>164</v>
      </c>
      <c r="H15" s="10">
        <v>4.18</v>
      </c>
      <c r="I15" s="10">
        <v>4.71</v>
      </c>
      <c r="J15" s="10">
        <v>26.18</v>
      </c>
    </row>
    <row r="16" spans="1:10" ht="24.7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811</v>
      </c>
      <c r="H20" s="35">
        <f t="shared" si="1"/>
        <v>30</v>
      </c>
      <c r="I20" s="35">
        <f t="shared" si="1"/>
        <v>21.44</v>
      </c>
      <c r="J20" s="35">
        <f t="shared" si="1"/>
        <v>105.49000000000001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1342</v>
      </c>
      <c r="H21" s="34">
        <f>H9+H20</f>
        <v>46.39</v>
      </c>
      <c r="I21" s="34">
        <f t="shared" si="2"/>
        <v>38.11</v>
      </c>
      <c r="J21" s="34">
        <f t="shared" si="2"/>
        <v>183.89000000000001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7" sqref="E2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287</v>
      </c>
      <c r="H5" s="10">
        <v>7.7</v>
      </c>
      <c r="I5" s="10">
        <v>6.29</v>
      </c>
      <c r="J5" s="12">
        <v>49.68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594</v>
      </c>
      <c r="H9" s="35">
        <f t="shared" si="0"/>
        <v>18.07</v>
      </c>
      <c r="I9" s="35">
        <f t="shared" si="0"/>
        <v>18.05</v>
      </c>
      <c r="J9" s="35">
        <f t="shared" si="0"/>
        <v>89.199999999999989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52</v>
      </c>
      <c r="D13" s="9" t="s">
        <v>53</v>
      </c>
      <c r="E13" s="1" t="s">
        <v>54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56</v>
      </c>
      <c r="E15" s="1" t="s">
        <v>46</v>
      </c>
      <c r="F15" s="10"/>
      <c r="G15" s="10">
        <v>197</v>
      </c>
      <c r="H15" s="10">
        <v>5.0199999999999996</v>
      </c>
      <c r="I15" s="10">
        <v>5.65</v>
      </c>
      <c r="J15" s="10">
        <v>31.41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846</v>
      </c>
      <c r="H20" s="35">
        <f t="shared" si="1"/>
        <v>30.959999999999997</v>
      </c>
      <c r="I20" s="35">
        <f t="shared" si="1"/>
        <v>22.57</v>
      </c>
      <c r="J20" s="35">
        <f t="shared" si="1"/>
        <v>110.98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1440</v>
      </c>
      <c r="H21" s="34">
        <f t="shared" si="2"/>
        <v>49.03</v>
      </c>
      <c r="I21" s="34">
        <f t="shared" si="2"/>
        <v>40.620000000000005</v>
      </c>
      <c r="J21" s="34">
        <f t="shared" si="2"/>
        <v>200.18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2023-11-20-sm</vt:lpstr>
      <vt:lpstr>2023-11-20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2023-11-16T08:45:50Z</dcterms:modified>
</cp:coreProperties>
</file>