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09-29-sm" sheetId="1" r:id="rId1"/>
    <sheet name="2023-09-2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9" i="3"/>
  <c r="J20" i="3" s="1"/>
  <c r="I9" i="3"/>
  <c r="I20" i="3" s="1"/>
  <c r="H9" i="3"/>
  <c r="H20" i="3" s="1"/>
  <c r="G9" i="3"/>
  <c r="G20" i="3" s="1"/>
  <c r="F20" i="1" l="1"/>
  <c r="J19" i="1"/>
  <c r="I19" i="1"/>
  <c r="H19" i="1"/>
  <c r="G19" i="1"/>
  <c r="J9" i="1"/>
  <c r="J20" i="1" s="1"/>
  <c r="I9" i="1"/>
  <c r="H9" i="1"/>
  <c r="G9" i="1"/>
  <c r="I20" i="1" l="1"/>
  <c r="G20" i="1"/>
  <c r="H20" i="1"/>
</calcChain>
</file>

<file path=xl/sharedStrings.xml><?xml version="1.0" encoding="utf-8"?>
<sst xmlns="http://schemas.openxmlformats.org/spreadsheetml/2006/main" count="116" uniqueCount="59">
  <si>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</si>
  <si>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</si>
  <si>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</si>
  <si>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</si>
  <si>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</si>
  <si>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</si>
  <si>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</si>
  <si>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</si>
  <si>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</si>
  <si>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</si>
  <si>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</si>
  <si>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</si>
  <si>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</si>
  <si>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</si>
  <si>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</si>
  <si>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</si>
  <si>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</si>
  <si>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</si>
  <si>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</si>
  <si>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</si>
  <si>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</si>
  <si>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</si>
  <si>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</si>
  <si>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</si>
  <si>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</si>
  <si>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</si>
  <si>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</si>
  <si>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</si>
  <si>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</si>
  <si>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</si>
  <si>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</si>
  <si>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</si>
  <si>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</si>
  <si>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</si>
  <si>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</si>
  <si>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</si>
  <si>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303</t>
  </si>
  <si>
    <t>376</t>
  </si>
  <si>
    <t>Чай с сахаром</t>
  </si>
  <si>
    <t>200/10</t>
  </si>
  <si>
    <t>250/10/1</t>
  </si>
  <si>
    <t>1</t>
  </si>
  <si>
    <t>Бутерброд с маслом</t>
  </si>
  <si>
    <t>40</t>
  </si>
  <si>
    <t>1069</t>
  </si>
  <si>
    <t>Котлета Самарская с соусом</t>
  </si>
  <si>
    <t>Каша пшеничная вязкая</t>
  </si>
  <si>
    <t>150</t>
  </si>
  <si>
    <t>30</t>
  </si>
  <si>
    <t>96</t>
  </si>
  <si>
    <t>Рассольник Ленинградский со сметаной и зеленью</t>
  </si>
  <si>
    <t>284</t>
  </si>
  <si>
    <t>Запеканка картофельная с мясом</t>
  </si>
  <si>
    <t>1078</t>
  </si>
  <si>
    <t>Напиток из свежих ягод с яблоками</t>
  </si>
  <si>
    <t>100</t>
  </si>
  <si>
    <t>180</t>
  </si>
  <si>
    <t>60</t>
  </si>
  <si>
    <t>Итого за 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</si>
</sst>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20" sqref="N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45198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35</v>
      </c>
      <c r="F5" s="10"/>
      <c r="G5" s="10">
        <v>217</v>
      </c>
      <c r="H5" s="11">
        <v>9.9600000000000009</v>
      </c>
      <c r="I5" s="10">
        <v>7.85</v>
      </c>
      <c r="J5" s="12">
        <v>9.17</v>
      </c>
    </row>
    <row r="6" spans="1:10" ht="28.5" customHeight="1" x14ac:dyDescent="0.25">
      <c r="B6" s="7" t="s">
        <v>24</v>
      </c>
      <c r="C6" s="8" t="s">
        <v>36</v>
      </c>
      <c r="D6" s="9" t="s">
        <v>46</v>
      </c>
      <c r="E6" s="13" t="s">
        <v>47</v>
      </c>
      <c r="F6" s="10"/>
      <c r="G6" s="10">
        <v>164</v>
      </c>
      <c r="H6" s="10">
        <v>4.1900000000000004</v>
      </c>
      <c r="I6" s="10">
        <v>4.71</v>
      </c>
      <c r="J6" s="12">
        <v>26.18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48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520</v>
      </c>
      <c r="F9" s="36">
        <v>75</v>
      </c>
      <c r="G9" s="36">
        <f t="shared" ref="G9:J9" si="0">SUM(G4:G8)</f>
        <v>614</v>
      </c>
      <c r="H9" s="36">
        <f t="shared" si="0"/>
        <v>19.200000000000003</v>
      </c>
      <c r="I9" s="36">
        <f t="shared" si="0"/>
        <v>20.89</v>
      </c>
      <c r="J9" s="36">
        <f t="shared" si="0"/>
        <v>69.66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49</v>
      </c>
      <c r="D13" s="9" t="s">
        <v>50</v>
      </c>
      <c r="E13" s="1" t="s">
        <v>40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33</v>
      </c>
      <c r="F14" s="10"/>
      <c r="G14" s="10">
        <v>321</v>
      </c>
      <c r="H14" s="10">
        <v>12.85</v>
      </c>
      <c r="I14" s="10">
        <v>14.48</v>
      </c>
      <c r="J14" s="10">
        <v>34.93</v>
      </c>
    </row>
    <row r="15" spans="1:10" ht="27" customHeight="1" x14ac:dyDescent="0.25">
      <c r="B15" s="7" t="s">
        <v>25</v>
      </c>
      <c r="C15" s="13" t="s">
        <v>53</v>
      </c>
      <c r="D15" s="14" t="s">
        <v>54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761</v>
      </c>
      <c r="F19" s="36">
        <v>96</v>
      </c>
      <c r="G19" s="36">
        <f>SUM(G13:G18)</f>
        <v>729</v>
      </c>
      <c r="H19" s="36">
        <f>SUM(H13:H18)</f>
        <v>23.28</v>
      </c>
      <c r="I19" s="36">
        <f>SUM(I13:I18)</f>
        <v>22.720000000000002</v>
      </c>
      <c r="J19" s="36">
        <f>SUM(J13:J18)</f>
        <v>110.64</v>
      </c>
    </row>
    <row r="20" spans="2:10" ht="21" customHeight="1" thickBot="1" x14ac:dyDescent="0.3">
      <c r="B20" s="29"/>
      <c r="C20" s="29"/>
      <c r="D20" s="34" t="s">
        <v>58</v>
      </c>
      <c r="E20" s="35"/>
      <c r="F20" s="35">
        <f>F9+F19</f>
        <v>171</v>
      </c>
      <c r="G20" s="35">
        <f>G9+G19</f>
        <v>1343</v>
      </c>
      <c r="H20" s="35">
        <f>H9+H19</f>
        <v>42.480000000000004</v>
      </c>
      <c r="I20" s="35">
        <f>I9+I19</f>
        <v>43.61</v>
      </c>
      <c r="J20" s="35">
        <f>J9+J19</f>
        <v>180.3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4" sqref="P1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45198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55</v>
      </c>
      <c r="F5" s="10"/>
      <c r="G5" s="10">
        <v>219</v>
      </c>
      <c r="H5" s="11">
        <v>10.08</v>
      </c>
      <c r="I5" s="10">
        <v>8.0399999999999991</v>
      </c>
      <c r="J5" s="12">
        <v>9.43</v>
      </c>
    </row>
    <row r="6" spans="1:10" ht="28.5" customHeight="1" x14ac:dyDescent="0.25">
      <c r="B6" s="7" t="s">
        <v>24</v>
      </c>
      <c r="C6" s="8" t="s">
        <v>36</v>
      </c>
      <c r="D6" s="9" t="s">
        <v>46</v>
      </c>
      <c r="E6" s="13" t="s">
        <v>56</v>
      </c>
      <c r="F6" s="10"/>
      <c r="G6" s="10">
        <v>197</v>
      </c>
      <c r="H6" s="10">
        <v>5.0199999999999996</v>
      </c>
      <c r="I6" s="10">
        <v>5.65</v>
      </c>
      <c r="J6" s="12">
        <v>31.42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48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560</v>
      </c>
      <c r="F9" s="36">
        <v>75</v>
      </c>
      <c r="G9" s="36">
        <f t="shared" ref="G9:J9" si="0">SUM(G4:G8)</f>
        <v>649</v>
      </c>
      <c r="H9" s="36">
        <f t="shared" si="0"/>
        <v>20.149999999999999</v>
      </c>
      <c r="I9" s="36">
        <f t="shared" si="0"/>
        <v>22.019999999999996</v>
      </c>
      <c r="J9" s="36">
        <f t="shared" si="0"/>
        <v>75.16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49</v>
      </c>
      <c r="D13" s="9" t="s">
        <v>50</v>
      </c>
      <c r="E13" s="1" t="s">
        <v>40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33</v>
      </c>
      <c r="F14" s="10"/>
      <c r="G14" s="10">
        <v>321</v>
      </c>
      <c r="H14" s="10">
        <v>12.85</v>
      </c>
      <c r="I14" s="10">
        <v>14.48</v>
      </c>
      <c r="J14" s="10">
        <v>34.93</v>
      </c>
    </row>
    <row r="15" spans="1:10" ht="31.5" customHeight="1" x14ac:dyDescent="0.25">
      <c r="B15" s="7" t="s">
        <v>25</v>
      </c>
      <c r="C15" s="13" t="s">
        <v>53</v>
      </c>
      <c r="D15" s="14" t="s">
        <v>54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57</v>
      </c>
      <c r="F17" s="10"/>
      <c r="G17" s="10">
        <v>102</v>
      </c>
      <c r="H17" s="10">
        <v>4.5</v>
      </c>
      <c r="I17" s="10"/>
      <c r="J17" s="10">
        <v>19.5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771</v>
      </c>
      <c r="F19" s="36">
        <v>96</v>
      </c>
      <c r="G19" s="36">
        <f>SUM(G13:G18)</f>
        <v>746</v>
      </c>
      <c r="H19" s="36">
        <f>SUM(H13:H18)</f>
        <v>24.03</v>
      </c>
      <c r="I19" s="36">
        <f>SUM(I13:I18)</f>
        <v>22.720000000000002</v>
      </c>
      <c r="J19" s="36">
        <f>SUM(J13:J18)</f>
        <v>113.89</v>
      </c>
    </row>
    <row r="20" spans="2:10" ht="21" customHeight="1" thickBot="1" x14ac:dyDescent="0.3">
      <c r="B20" s="29"/>
      <c r="C20" s="29"/>
      <c r="D20" s="34" t="s">
        <v>58</v>
      </c>
      <c r="E20" s="35"/>
      <c r="F20" s="35">
        <f>F9+F19</f>
        <v>171</v>
      </c>
      <c r="G20" s="35">
        <f>G9+G19</f>
        <v>1395</v>
      </c>
      <c r="H20" s="35">
        <f>H9+H19</f>
        <v>44.18</v>
      </c>
      <c r="I20" s="35">
        <f>I9+I19</f>
        <v>44.739999999999995</v>
      </c>
      <c r="J20" s="35">
        <f>J9+J19</f>
        <v>189.05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2023-09-29-sm</vt:lpstr>
      <vt:lpstr>2023-09-29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2023-09-25T07:18:19Z</dcterms:modified>
</cp:coreProperties>
</file>