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00" windowHeight="11895" activeTab="1"/>
  </bookViews>
  <sheets>
    <sheet name="2023-09-21-sm" sheetId="1" r:id="rId1"/>
    <sheet name="2023-09-2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J20" i="3"/>
  <c r="I20" i="3"/>
  <c r="I21" i="3" s="1"/>
  <c r="H20" i="3"/>
  <c r="G20" i="3"/>
  <c r="J9" i="3"/>
  <c r="J21" i="3" s="1"/>
  <c r="I9" i="3"/>
  <c r="H9" i="3"/>
  <c r="G9" i="3"/>
  <c r="G21" i="3" s="1"/>
  <c r="H21" i="3" l="1"/>
  <c r="F21" i="1"/>
  <c r="J20" i="1"/>
  <c r="I20" i="1"/>
  <c r="H20" i="1"/>
  <c r="G20" i="1"/>
  <c r="J9" i="1"/>
  <c r="J21" i="1" s="1"/>
  <c r="I9" i="1"/>
  <c r="I21" i="1" s="1"/>
  <c r="H9" i="1"/>
  <c r="G9" i="1"/>
  <c r="G21" i="1" s="1"/>
  <c r="H21" i="1" l="1"/>
</calcChain>
</file>

<file path=xl/sharedStrings.xml><?xml version="1.0" encoding="utf-8"?>
<sst xmlns="http://schemas.openxmlformats.org/spreadsheetml/2006/main" count="118" uniqueCount="58">
  <si>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</si>
  <si>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</si>
  <si>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</si>
  <si>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</si>
  <si>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</si>
  <si>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</si>
  <si>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</si>
  <si>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</si>
  <si>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</si>
  <si>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</si>
  <si>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</si>
  <si>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</si>
  <si>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</si>
  <si>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</si>
  <si>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</si>
  <si>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</si>
  <si>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</si>
  <si>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</si>
  <si>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</si>
  <si>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</si>
  <si>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</si>
  <si>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</si>
  <si>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</si>
  <si>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</si>
  <si>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</si>
  <si>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</si>
  <si>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</si>
  <si>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</si>
  <si>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</si>
  <si>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</si>
  <si>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</si>
  <si>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</si>
  <si>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</si>
  <si>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</si>
  <si>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</si>
  <si>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</si>
  <si>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</si>
  <si>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</si>
  <si>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</si>
  <si>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</si>
  <si>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</si>
  <si>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</si>
  <si>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</si>
  <si>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</si>
  <si>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</si>
  <si>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</si>
  <si>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</si>
  <si>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</si>
  <si>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</si>
  <si>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</si>
  <si>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303</t>
  </si>
  <si>
    <t>170</t>
  </si>
  <si>
    <t>388</t>
  </si>
  <si>
    <t>Напиток из плодов шиповника</t>
  </si>
  <si>
    <t>130</t>
  </si>
  <si>
    <t>155</t>
  </si>
  <si>
    <t>Итого за 21.09.2023</t>
  </si>
  <si>
    <t>Каша пшеничная вязкая с икрой кабачковой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</si>
</sst>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L15" sqref="L1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45190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36</v>
      </c>
      <c r="F4" s="10">
        <v>75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39</v>
      </c>
      <c r="D5" s="9" t="s">
        <v>40</v>
      </c>
      <c r="E5" s="13" t="s">
        <v>41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75</v>
      </c>
      <c r="G9" s="36">
        <f t="shared" ref="G9:J9" si="0">SUM(G4:G8)</f>
        <v>535</v>
      </c>
      <c r="H9" s="36">
        <f t="shared" si="0"/>
        <v>21.37</v>
      </c>
      <c r="I9" s="36">
        <f t="shared" si="0"/>
        <v>22.509999999999998</v>
      </c>
      <c r="J9" s="36">
        <f t="shared" si="0"/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48</v>
      </c>
      <c r="D14" s="9" t="s">
        <v>49</v>
      </c>
      <c r="E14" s="1" t="s">
        <v>36</v>
      </c>
      <c r="F14" s="10"/>
      <c r="G14" s="10">
        <v>209</v>
      </c>
      <c r="H14" s="10">
        <v>6.8</v>
      </c>
      <c r="I14" s="10">
        <v>15.27</v>
      </c>
      <c r="J14" s="10">
        <v>11.09</v>
      </c>
    </row>
    <row r="15" spans="1:10" ht="12.75" customHeight="1" x14ac:dyDescent="0.25">
      <c r="B15" s="7" t="s">
        <v>24</v>
      </c>
      <c r="C15" s="8" t="s">
        <v>50</v>
      </c>
      <c r="D15" s="9" t="s">
        <v>57</v>
      </c>
      <c r="E15" s="1" t="s">
        <v>51</v>
      </c>
      <c r="F15" s="10"/>
      <c r="G15" s="10">
        <v>166</v>
      </c>
      <c r="H15" s="10">
        <v>4.29</v>
      </c>
      <c r="I15" s="10">
        <v>5.59</v>
      </c>
      <c r="J15" s="10">
        <v>27.22</v>
      </c>
    </row>
    <row r="16" spans="1:10" ht="34.5" customHeight="1" x14ac:dyDescent="0.25">
      <c r="B16" s="7" t="s">
        <v>25</v>
      </c>
      <c r="C16" s="13" t="s">
        <v>52</v>
      </c>
      <c r="D16" s="14" t="s">
        <v>53</v>
      </c>
      <c r="E16" s="1" t="s">
        <v>34</v>
      </c>
      <c r="F16" s="10"/>
      <c r="G16" s="10">
        <v>142</v>
      </c>
      <c r="H16" s="10">
        <v>0.64</v>
      </c>
      <c r="I16" s="10">
        <v>0.05</v>
      </c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831</v>
      </c>
      <c r="F20" s="36">
        <v>96</v>
      </c>
      <c r="G20" s="36">
        <f t="shared" ref="G20:J20" si="1">SUM(G13:G19)</f>
        <v>873</v>
      </c>
      <c r="H20" s="36">
        <f t="shared" si="1"/>
        <v>22.1</v>
      </c>
      <c r="I20" s="36">
        <f t="shared" si="1"/>
        <v>29.1</v>
      </c>
      <c r="J20" s="36">
        <f t="shared" si="1"/>
        <v>136.82999999999998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171</v>
      </c>
      <c r="G21" s="35">
        <f t="shared" ref="G21:J21" si="2">G9+G20</f>
        <v>1408</v>
      </c>
      <c r="H21" s="35">
        <f>H9+H20</f>
        <v>43.47</v>
      </c>
      <c r="I21" s="35">
        <f t="shared" si="2"/>
        <v>51.61</v>
      </c>
      <c r="J21" s="35">
        <f t="shared" si="2"/>
        <v>213.19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7" sqref="L1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45190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54</v>
      </c>
      <c r="F4" s="10">
        <v>75</v>
      </c>
      <c r="G4" s="10">
        <v>195</v>
      </c>
      <c r="H4" s="11">
        <v>12.73</v>
      </c>
      <c r="I4" s="10">
        <v>18.59</v>
      </c>
      <c r="J4" s="12">
        <v>13.73</v>
      </c>
    </row>
    <row r="5" spans="1:10" ht="28.5" customHeight="1" x14ac:dyDescent="0.25">
      <c r="B5" s="7" t="s">
        <v>24</v>
      </c>
      <c r="C5" s="8" t="s">
        <v>39</v>
      </c>
      <c r="D5" s="9" t="s">
        <v>40</v>
      </c>
      <c r="E5" s="13" t="s">
        <v>55</v>
      </c>
      <c r="F5" s="10"/>
      <c r="G5" s="10">
        <v>210</v>
      </c>
      <c r="H5" s="10">
        <v>7.28</v>
      </c>
      <c r="I5" s="10">
        <v>6.24</v>
      </c>
      <c r="J5" s="12">
        <v>31.12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555</v>
      </c>
      <c r="F9" s="36">
        <v>75</v>
      </c>
      <c r="G9" s="36">
        <f t="shared" ref="G9:J9" si="0">SUM(G4:G8)</f>
        <v>601</v>
      </c>
      <c r="H9" s="36">
        <f t="shared" si="0"/>
        <v>25.000000000000004</v>
      </c>
      <c r="I9" s="36">
        <f t="shared" si="0"/>
        <v>26.869999999999997</v>
      </c>
      <c r="J9" s="36">
        <f t="shared" si="0"/>
        <v>83.97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48</v>
      </c>
      <c r="D14" s="9" t="s">
        <v>49</v>
      </c>
      <c r="E14" s="1" t="s">
        <v>36</v>
      </c>
      <c r="F14" s="10"/>
      <c r="G14" s="10">
        <v>209</v>
      </c>
      <c r="H14" s="10">
        <v>6.8</v>
      </c>
      <c r="I14" s="10">
        <v>15.27</v>
      </c>
      <c r="J14" s="10">
        <v>11.09</v>
      </c>
    </row>
    <row r="15" spans="1:10" ht="12.75" customHeight="1" x14ac:dyDescent="0.25">
      <c r="B15" s="7" t="s">
        <v>24</v>
      </c>
      <c r="C15" s="8" t="s">
        <v>50</v>
      </c>
      <c r="D15" s="9" t="s">
        <v>57</v>
      </c>
      <c r="E15" s="1" t="s">
        <v>34</v>
      </c>
      <c r="F15" s="10"/>
      <c r="G15" s="10">
        <v>184</v>
      </c>
      <c r="H15" s="10">
        <v>4.9800000000000004</v>
      </c>
      <c r="I15" s="10">
        <v>6.9</v>
      </c>
      <c r="J15" s="10">
        <v>25.47</v>
      </c>
    </row>
    <row r="16" spans="1:10" ht="34.5" customHeight="1" x14ac:dyDescent="0.25">
      <c r="B16" s="7" t="s">
        <v>25</v>
      </c>
      <c r="C16" s="13" t="s">
        <v>52</v>
      </c>
      <c r="D16" s="14" t="s">
        <v>53</v>
      </c>
      <c r="E16" s="1" t="s">
        <v>34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861</v>
      </c>
      <c r="F20" s="36">
        <v>96</v>
      </c>
      <c r="G20" s="36">
        <f t="shared" ref="G20:J20" si="1">SUM(G13:G19)</f>
        <v>891</v>
      </c>
      <c r="H20" s="36">
        <f t="shared" si="1"/>
        <v>22.79</v>
      </c>
      <c r="I20" s="36">
        <f t="shared" si="1"/>
        <v>30.36</v>
      </c>
      <c r="J20" s="36">
        <f t="shared" si="1"/>
        <v>135.07999999999998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171</v>
      </c>
      <c r="G21" s="35">
        <f t="shared" ref="G21:J21" si="2">G9+G20</f>
        <v>1492</v>
      </c>
      <c r="H21" s="35">
        <f>H9+H20</f>
        <v>47.790000000000006</v>
      </c>
      <c r="I21" s="35">
        <f t="shared" si="2"/>
        <v>57.23</v>
      </c>
      <c r="J21" s="35">
        <f t="shared" si="2"/>
        <v>219.04999999999998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2023-09-21-sm</vt:lpstr>
      <vt:lpstr>2023-09-21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2023-09-20T15:15:28Z</dcterms:modified>
</cp:coreProperties>
</file>