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2022-01-28-sm" sheetId="2" r:id="rId1"/>
    <sheet name="2022-01-28" sheetId="1" r:id="rId2"/>
  </sheets>
  <calcPr calcId="124519"/>
</workbook>
</file>

<file path=xl/calcChain.xml><?xml version="1.0" encoding="utf-8"?>
<calcChain xmlns="http://schemas.openxmlformats.org/spreadsheetml/2006/main">
  <c r="G23" i="2"/>
  <c r="F23"/>
  <c r="E23"/>
  <c r="J10"/>
  <c r="J23" s="1"/>
  <c r="H10"/>
  <c r="G23" i="1"/>
  <c r="F23"/>
  <c r="E23"/>
  <c r="J10"/>
  <c r="J23" s="1"/>
  <c r="H10"/>
</calcChain>
</file>

<file path=xl/sharedStrings.xml><?xml version="1.0" encoding="utf-8"?>
<sst xmlns="http://schemas.openxmlformats.org/spreadsheetml/2006/main" count="114" uniqueCount="58">
  <si>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</si>
  <si>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</si>
  <si>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</si>
  <si>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</si>
  <si>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</si>
  <si>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</si>
  <si>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</si>
  <si>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</si>
  <si>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</si>
  <si>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</si>
  <si>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</si>
  <si>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</si>
  <si>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</si>
  <si>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</si>
  <si>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</si>
  <si>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</t>
  </si>
  <si>
    <t>Сыр (порциями)</t>
  </si>
  <si>
    <t>Гор. блюдо</t>
  </si>
  <si>
    <t>Гор. напиток</t>
  </si>
  <si>
    <t>Хлеб</t>
  </si>
  <si>
    <t>0003</t>
  </si>
  <si>
    <t>Батон</t>
  </si>
  <si>
    <t>Итого</t>
  </si>
  <si>
    <t>Завтрак 2</t>
  </si>
  <si>
    <t>Обед</t>
  </si>
  <si>
    <t>закуска</t>
  </si>
  <si>
    <t>1 блюдо</t>
  </si>
  <si>
    <t>250/1</t>
  </si>
  <si>
    <t>2 блюдо</t>
  </si>
  <si>
    <t>сладкое</t>
  </si>
  <si>
    <t>хлеб.бел.</t>
  </si>
  <si>
    <t>0002</t>
  </si>
  <si>
    <t>Хлеб пшеничный</t>
  </si>
  <si>
    <t>0001</t>
  </si>
  <si>
    <t>Хлеб ржаной</t>
  </si>
  <si>
    <t>Всего</t>
  </si>
  <si>
    <t>Горошек зелёный (консервированный)</t>
  </si>
  <si>
    <t>Омлет натуральный</t>
  </si>
  <si>
    <t>Кофейный напиток с молоком</t>
  </si>
  <si>
    <t>20</t>
  </si>
  <si>
    <t>180</t>
  </si>
  <si>
    <t>490</t>
  </si>
  <si>
    <t>1040</t>
  </si>
  <si>
    <t>210</t>
  </si>
  <si>
    <t>379</t>
  </si>
  <si>
    <t>Салат из белокачанной капусты</t>
  </si>
  <si>
    <t>Суп картофельный с клецками и зеленью</t>
  </si>
  <si>
    <t>Запеканка картофельная с мясом</t>
  </si>
  <si>
    <t>хлеб.черн.</t>
  </si>
  <si>
    <t>Чай с сахаром</t>
  </si>
  <si>
    <t>14.48</t>
  </si>
  <si>
    <t>45</t>
  </si>
  <si>
    <t>108/109</t>
  </si>
  <si>
    <t>284</t>
  </si>
  <si>
    <t>376</t>
  </si>
  <si>
    <t>160</t>
  </si>
  <si>
    <t>2/30</t>
  </si>
  <si>
    <t>470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</si>
</sst>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9" sqref="J19"/>
    </sheetView>
  </sheetViews>
  <sheetFormatPr defaultRowHeight="15"/>
  <cols>
    <col min="1" max="1" width="12.140625" customWidth="1"/>
    <col min="2" max="2" width="12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44589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>
      <c r="A4" s="11" t="s">
        <v>14</v>
      </c>
      <c r="B4" s="12"/>
      <c r="C4" s="13" t="s">
        <v>15</v>
      </c>
      <c r="D4" s="14" t="s">
        <v>16</v>
      </c>
      <c r="E4" s="13" t="s">
        <v>39</v>
      </c>
      <c r="F4" s="15"/>
      <c r="G4" s="16">
        <v>77</v>
      </c>
      <c r="H4" s="15">
        <v>4.92</v>
      </c>
      <c r="I4" s="15">
        <v>6.32</v>
      </c>
      <c r="J4" s="17"/>
    </row>
    <row r="5" spans="1:10">
      <c r="A5" s="18"/>
      <c r="C5" s="13" t="s">
        <v>42</v>
      </c>
      <c r="D5" s="14" t="s">
        <v>36</v>
      </c>
      <c r="E5" s="19">
        <v>30</v>
      </c>
      <c r="F5" s="20"/>
      <c r="G5" s="19">
        <v>11</v>
      </c>
      <c r="H5" s="20">
        <v>0.87</v>
      </c>
      <c r="I5" s="20">
        <v>0.05</v>
      </c>
      <c r="J5" s="21">
        <v>1.77</v>
      </c>
    </row>
    <row r="6" spans="1:10">
      <c r="A6" s="18"/>
      <c r="B6" s="12" t="s">
        <v>17</v>
      </c>
      <c r="C6" s="13" t="s">
        <v>43</v>
      </c>
      <c r="D6" s="14" t="s">
        <v>37</v>
      </c>
      <c r="E6" s="13" t="s">
        <v>55</v>
      </c>
      <c r="F6" s="20"/>
      <c r="G6" s="19">
        <v>241</v>
      </c>
      <c r="H6" s="20">
        <v>16.07</v>
      </c>
      <c r="I6" s="20">
        <v>31.79</v>
      </c>
      <c r="J6" s="21">
        <v>17.920000000000002</v>
      </c>
    </row>
    <row r="7" spans="1:10">
      <c r="A7" s="18"/>
      <c r="B7" s="12" t="s">
        <v>18</v>
      </c>
      <c r="C7" s="22" t="s">
        <v>44</v>
      </c>
      <c r="D7" s="23" t="s">
        <v>38</v>
      </c>
      <c r="E7" s="24">
        <v>200</v>
      </c>
      <c r="F7" s="20"/>
      <c r="G7" s="19">
        <v>109</v>
      </c>
      <c r="H7" s="20">
        <v>2.91</v>
      </c>
      <c r="I7" s="20">
        <v>2.88</v>
      </c>
      <c r="J7" s="21">
        <v>17.899999999999999</v>
      </c>
    </row>
    <row r="8" spans="1:10">
      <c r="A8" s="18"/>
      <c r="B8" s="25" t="s">
        <v>19</v>
      </c>
      <c r="C8" s="22" t="s">
        <v>20</v>
      </c>
      <c r="D8" s="23" t="s">
        <v>21</v>
      </c>
      <c r="E8" s="22" t="s">
        <v>56</v>
      </c>
      <c r="F8" s="20"/>
      <c r="G8" s="19">
        <v>158</v>
      </c>
      <c r="H8" s="20">
        <v>4.8</v>
      </c>
      <c r="I8" s="20">
        <v>2</v>
      </c>
      <c r="J8" s="21">
        <v>30</v>
      </c>
    </row>
    <row r="9" spans="1:10">
      <c r="A9" s="18"/>
      <c r="B9" s="25"/>
      <c r="C9" s="13"/>
      <c r="D9" s="14"/>
      <c r="E9" s="13"/>
      <c r="F9" s="26"/>
      <c r="G9" s="24"/>
      <c r="H9" s="27"/>
      <c r="I9" s="27"/>
      <c r="J9" s="28"/>
    </row>
    <row r="10" spans="1:10" ht="15.75" thickBot="1">
      <c r="A10" s="29"/>
      <c r="B10" s="30"/>
      <c r="C10" s="31"/>
      <c r="D10" s="32" t="s">
        <v>22</v>
      </c>
      <c r="E10" s="31" t="s">
        <v>57</v>
      </c>
      <c r="F10" s="33">
        <v>70</v>
      </c>
      <c r="G10" s="33">
        <v>596</v>
      </c>
      <c r="H10" s="34">
        <f>SUM(H4:H9)</f>
        <v>29.57</v>
      </c>
      <c r="I10" s="34">
        <v>43.04</v>
      </c>
      <c r="J10" s="35">
        <f>SUM(J4:J9)</f>
        <v>67.59</v>
      </c>
    </row>
    <row r="11" spans="1:10">
      <c r="A11" s="11" t="s">
        <v>23</v>
      </c>
      <c r="B11" s="36"/>
      <c r="C11" s="37"/>
      <c r="D11" s="38"/>
      <c r="E11" s="16"/>
      <c r="F11" s="15"/>
      <c r="G11" s="16"/>
      <c r="H11" s="15"/>
      <c r="I11" s="15"/>
      <c r="J11" s="17"/>
    </row>
    <row r="12" spans="1:10">
      <c r="A12" s="18"/>
      <c r="B12" s="25"/>
      <c r="C12" s="13"/>
      <c r="D12" s="14"/>
      <c r="E12" s="19"/>
      <c r="F12" s="19"/>
      <c r="G12" s="19"/>
      <c r="H12" s="20"/>
      <c r="I12" s="20"/>
      <c r="J12" s="21"/>
    </row>
    <row r="13" spans="1:10" ht="15.75" thickBot="1">
      <c r="A13" s="29"/>
      <c r="B13" s="39"/>
      <c r="C13" s="40"/>
      <c r="D13" s="41"/>
      <c r="E13" s="33"/>
      <c r="F13" s="33"/>
      <c r="G13" s="33"/>
      <c r="H13" s="34"/>
      <c r="I13" s="34"/>
      <c r="J13" s="35"/>
    </row>
    <row r="14" spans="1:10">
      <c r="A14" s="18" t="s">
        <v>24</v>
      </c>
      <c r="B14" s="42" t="s">
        <v>25</v>
      </c>
      <c r="C14" s="43" t="s">
        <v>51</v>
      </c>
      <c r="D14" s="44" t="s">
        <v>45</v>
      </c>
      <c r="E14" s="45">
        <v>50</v>
      </c>
      <c r="F14" s="45"/>
      <c r="G14" s="45">
        <v>40</v>
      </c>
      <c r="H14" s="46">
        <v>0.73</v>
      </c>
      <c r="I14" s="46">
        <v>2.2400000000000002</v>
      </c>
      <c r="J14" s="47">
        <v>4.28</v>
      </c>
    </row>
    <row r="15" spans="1:10">
      <c r="A15" s="18"/>
      <c r="B15" s="12" t="s">
        <v>26</v>
      </c>
      <c r="C15" s="13" t="s">
        <v>52</v>
      </c>
      <c r="D15" s="14" t="s">
        <v>46</v>
      </c>
      <c r="E15" s="13" t="s">
        <v>27</v>
      </c>
      <c r="F15" s="19"/>
      <c r="G15" s="19">
        <v>192</v>
      </c>
      <c r="H15" s="20">
        <v>5.22</v>
      </c>
      <c r="I15" s="20">
        <v>6.26</v>
      </c>
      <c r="J15" s="21">
        <v>29</v>
      </c>
    </row>
    <row r="16" spans="1:10">
      <c r="A16" s="18"/>
      <c r="B16" s="12" t="s">
        <v>28</v>
      </c>
      <c r="C16" s="22" t="s">
        <v>53</v>
      </c>
      <c r="D16" s="23" t="s">
        <v>47</v>
      </c>
      <c r="E16" s="19">
        <v>200</v>
      </c>
      <c r="F16" s="19"/>
      <c r="G16" s="19">
        <v>321</v>
      </c>
      <c r="H16" s="20">
        <v>12.85</v>
      </c>
      <c r="I16" s="20" t="s">
        <v>50</v>
      </c>
      <c r="J16" s="21">
        <v>34.93</v>
      </c>
    </row>
    <row r="17" spans="1:10">
      <c r="A17" s="18"/>
      <c r="B17" s="12" t="s">
        <v>29</v>
      </c>
      <c r="C17" s="22" t="s">
        <v>54</v>
      </c>
      <c r="D17" s="23" t="s">
        <v>49</v>
      </c>
      <c r="E17" s="24">
        <v>200</v>
      </c>
      <c r="F17" s="19"/>
      <c r="G17" s="19">
        <v>45</v>
      </c>
      <c r="H17" s="20">
        <v>0.19</v>
      </c>
      <c r="I17" s="20">
        <v>0.04</v>
      </c>
      <c r="J17" s="21">
        <v>10.94</v>
      </c>
    </row>
    <row r="18" spans="1:10">
      <c r="A18" s="18"/>
      <c r="B18" s="12" t="s">
        <v>30</v>
      </c>
      <c r="C18" s="22" t="s">
        <v>31</v>
      </c>
      <c r="D18" s="14" t="s">
        <v>32</v>
      </c>
      <c r="E18" s="19">
        <v>50</v>
      </c>
      <c r="F18" s="19"/>
      <c r="G18" s="19">
        <v>126</v>
      </c>
      <c r="H18" s="20">
        <v>4.18</v>
      </c>
      <c r="I18" s="20">
        <v>1.68</v>
      </c>
      <c r="J18" s="21">
        <v>28.09</v>
      </c>
    </row>
    <row r="19" spans="1:10">
      <c r="A19" s="18"/>
      <c r="B19" s="12" t="s">
        <v>48</v>
      </c>
      <c r="C19" s="13" t="s">
        <v>33</v>
      </c>
      <c r="D19" s="14" t="s">
        <v>34</v>
      </c>
      <c r="E19" s="24">
        <v>50</v>
      </c>
      <c r="F19" s="19"/>
      <c r="G19" s="19">
        <v>85</v>
      </c>
      <c r="H19" s="20">
        <v>3.75</v>
      </c>
      <c r="I19" s="20">
        <v>16.25</v>
      </c>
      <c r="J19" s="21">
        <v>16.25</v>
      </c>
    </row>
    <row r="20" spans="1:10">
      <c r="A20" s="18"/>
      <c r="B20" s="25"/>
      <c r="C20" s="13"/>
      <c r="D20" s="14"/>
      <c r="E20" s="19"/>
      <c r="F20" s="20"/>
      <c r="G20" s="19"/>
      <c r="H20" s="20"/>
      <c r="I20" s="20"/>
      <c r="J20" s="21"/>
    </row>
    <row r="21" spans="1:10">
      <c r="A21" s="18"/>
      <c r="B21" s="25"/>
      <c r="C21" s="13"/>
      <c r="D21" s="14"/>
      <c r="E21" s="19"/>
      <c r="F21" s="20"/>
      <c r="G21" s="19"/>
      <c r="H21" s="20"/>
      <c r="I21" s="20"/>
      <c r="J21" s="21"/>
    </row>
    <row r="22" spans="1:10">
      <c r="B22" s="25"/>
      <c r="C22" s="48"/>
      <c r="D22" s="49" t="s">
        <v>22</v>
      </c>
      <c r="E22" s="27">
        <v>801</v>
      </c>
      <c r="F22" s="27">
        <v>95</v>
      </c>
      <c r="G22" s="24">
        <v>809</v>
      </c>
      <c r="H22" s="27">
        <v>26.91</v>
      </c>
      <c r="I22" s="27">
        <v>24.7</v>
      </c>
      <c r="J22" s="28">
        <v>123.48</v>
      </c>
    </row>
    <row r="23" spans="1:10" ht="15.75" thickBot="1">
      <c r="A23" s="29"/>
      <c r="B23" s="39"/>
      <c r="C23" s="39"/>
      <c r="D23" s="50" t="s">
        <v>35</v>
      </c>
      <c r="E23" s="51">
        <f t="shared" ref="E23:G23" si="0">E10+E22</f>
        <v>1271</v>
      </c>
      <c r="F23" s="51">
        <f t="shared" si="0"/>
        <v>165</v>
      </c>
      <c r="G23" s="51">
        <f t="shared" si="0"/>
        <v>1405</v>
      </c>
      <c r="H23" s="51">
        <v>56.48</v>
      </c>
      <c r="I23" s="51">
        <v>67.73</v>
      </c>
      <c r="J23" s="51">
        <f t="shared" ref="J23:K23" si="1">J10+J22</f>
        <v>191.07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28" sqref="D28"/>
    </sheetView>
  </sheetViews>
  <sheetFormatPr defaultRowHeight="15"/>
  <cols>
    <col min="1" max="1" width="12.140625" customWidth="1"/>
    <col min="2" max="2" width="12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44589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>
      <c r="A4" s="11" t="s">
        <v>14</v>
      </c>
      <c r="B4" s="12"/>
      <c r="C4" s="13" t="s">
        <v>15</v>
      </c>
      <c r="D4" s="14" t="s">
        <v>16</v>
      </c>
      <c r="E4" s="13" t="s">
        <v>39</v>
      </c>
      <c r="F4" s="15"/>
      <c r="G4" s="16">
        <v>77</v>
      </c>
      <c r="H4" s="15">
        <v>4.92</v>
      </c>
      <c r="I4" s="15">
        <v>6.32</v>
      </c>
      <c r="J4" s="17"/>
    </row>
    <row r="5" spans="1:10">
      <c r="A5" s="18"/>
      <c r="C5" s="13" t="s">
        <v>42</v>
      </c>
      <c r="D5" s="14" t="s">
        <v>36</v>
      </c>
      <c r="E5" s="19">
        <v>30</v>
      </c>
      <c r="F5" s="20"/>
      <c r="G5" s="19">
        <v>11</v>
      </c>
      <c r="H5" s="20">
        <v>0.87</v>
      </c>
      <c r="I5" s="20">
        <v>0.05</v>
      </c>
      <c r="J5" s="21">
        <v>1.77</v>
      </c>
    </row>
    <row r="6" spans="1:10">
      <c r="A6" s="18"/>
      <c r="B6" s="12" t="s">
        <v>17</v>
      </c>
      <c r="C6" s="13" t="s">
        <v>43</v>
      </c>
      <c r="D6" s="14" t="s">
        <v>37</v>
      </c>
      <c r="E6" s="13" t="s">
        <v>40</v>
      </c>
      <c r="F6" s="20"/>
      <c r="G6" s="19">
        <v>270</v>
      </c>
      <c r="H6" s="20">
        <v>17.62</v>
      </c>
      <c r="I6" s="20">
        <v>25.74</v>
      </c>
      <c r="J6" s="21">
        <v>19.010000000000002</v>
      </c>
    </row>
    <row r="7" spans="1:10">
      <c r="A7" s="18"/>
      <c r="B7" s="12" t="s">
        <v>18</v>
      </c>
      <c r="C7" s="22" t="s">
        <v>44</v>
      </c>
      <c r="D7" s="23" t="s">
        <v>38</v>
      </c>
      <c r="E7" s="24">
        <v>200</v>
      </c>
      <c r="F7" s="20"/>
      <c r="G7" s="19">
        <v>109</v>
      </c>
      <c r="H7" s="20">
        <v>2.91</v>
      </c>
      <c r="I7" s="20">
        <v>2.88</v>
      </c>
      <c r="J7" s="21">
        <v>17.899999999999999</v>
      </c>
    </row>
    <row r="8" spans="1:10">
      <c r="A8" s="18"/>
      <c r="B8" s="25" t="s">
        <v>19</v>
      </c>
      <c r="C8" s="22" t="s">
        <v>20</v>
      </c>
      <c r="D8" s="23" t="s">
        <v>21</v>
      </c>
      <c r="E8" s="22" t="s">
        <v>56</v>
      </c>
      <c r="F8" s="20"/>
      <c r="G8" s="19">
        <v>158</v>
      </c>
      <c r="H8" s="20">
        <v>4.8</v>
      </c>
      <c r="I8" s="20">
        <v>2</v>
      </c>
      <c r="J8" s="21">
        <v>30</v>
      </c>
    </row>
    <row r="9" spans="1:10">
      <c r="A9" s="18"/>
      <c r="B9" s="25"/>
      <c r="C9" s="13"/>
      <c r="D9" s="14"/>
      <c r="E9" s="13"/>
      <c r="F9" s="26"/>
      <c r="G9" s="24"/>
      <c r="H9" s="27"/>
      <c r="I9" s="27"/>
      <c r="J9" s="28"/>
    </row>
    <row r="10" spans="1:10" ht="15.75" thickBot="1">
      <c r="A10" s="29"/>
      <c r="B10" s="30"/>
      <c r="C10" s="31"/>
      <c r="D10" s="32" t="s">
        <v>22</v>
      </c>
      <c r="E10" s="31" t="s">
        <v>41</v>
      </c>
      <c r="F10" s="33">
        <v>75</v>
      </c>
      <c r="G10" s="33">
        <v>625</v>
      </c>
      <c r="H10" s="34">
        <f>SUM(H4:H9)</f>
        <v>31.12</v>
      </c>
      <c r="I10" s="34">
        <v>36.99</v>
      </c>
      <c r="J10" s="35">
        <f>SUM(J4:J9)</f>
        <v>68.680000000000007</v>
      </c>
    </row>
    <row r="11" spans="1:10">
      <c r="A11" s="11" t="s">
        <v>23</v>
      </c>
      <c r="B11" s="36"/>
      <c r="C11" s="37"/>
      <c r="D11" s="38"/>
      <c r="E11" s="16"/>
      <c r="F11" s="15"/>
      <c r="G11" s="16"/>
      <c r="H11" s="15"/>
      <c r="I11" s="15"/>
      <c r="J11" s="17"/>
    </row>
    <row r="12" spans="1:10">
      <c r="A12" s="18"/>
      <c r="B12" s="25"/>
      <c r="C12" s="13"/>
      <c r="D12" s="14"/>
      <c r="E12" s="19"/>
      <c r="F12" s="19"/>
      <c r="G12" s="19"/>
      <c r="H12" s="20"/>
      <c r="I12" s="20"/>
      <c r="J12" s="21"/>
    </row>
    <row r="13" spans="1:10" ht="15.75" thickBot="1">
      <c r="A13" s="29"/>
      <c r="B13" s="39"/>
      <c r="C13" s="40"/>
      <c r="D13" s="41"/>
      <c r="E13" s="33"/>
      <c r="F13" s="33"/>
      <c r="G13" s="33"/>
      <c r="H13" s="34"/>
      <c r="I13" s="34"/>
      <c r="J13" s="35"/>
    </row>
    <row r="14" spans="1:10">
      <c r="A14" s="18" t="s">
        <v>24</v>
      </c>
      <c r="B14" s="42" t="s">
        <v>25</v>
      </c>
      <c r="C14" s="43" t="s">
        <v>51</v>
      </c>
      <c r="D14" s="44" t="s">
        <v>45</v>
      </c>
      <c r="E14" s="45">
        <v>50</v>
      </c>
      <c r="F14" s="45"/>
      <c r="G14" s="45">
        <v>40</v>
      </c>
      <c r="H14" s="46">
        <v>0.73</v>
      </c>
      <c r="I14" s="46">
        <v>2.2400000000000002</v>
      </c>
      <c r="J14" s="47">
        <v>4.29</v>
      </c>
    </row>
    <row r="15" spans="1:10">
      <c r="A15" s="18"/>
      <c r="B15" s="12" t="s">
        <v>26</v>
      </c>
      <c r="C15" s="13" t="s">
        <v>52</v>
      </c>
      <c r="D15" s="14" t="s">
        <v>46</v>
      </c>
      <c r="E15" s="13" t="s">
        <v>27</v>
      </c>
      <c r="F15" s="19"/>
      <c r="G15" s="19">
        <v>192</v>
      </c>
      <c r="H15" s="20">
        <v>5.22</v>
      </c>
      <c r="I15" s="20">
        <v>6.26</v>
      </c>
      <c r="J15" s="21">
        <v>29</v>
      </c>
    </row>
    <row r="16" spans="1:10">
      <c r="A16" s="18"/>
      <c r="B16" s="12" t="s">
        <v>28</v>
      </c>
      <c r="C16" s="22" t="s">
        <v>53</v>
      </c>
      <c r="D16" s="23" t="s">
        <v>47</v>
      </c>
      <c r="E16" s="19">
        <v>200</v>
      </c>
      <c r="F16" s="19"/>
      <c r="G16" s="19">
        <v>321</v>
      </c>
      <c r="H16" s="20">
        <v>12.85</v>
      </c>
      <c r="I16" s="20" t="s">
        <v>50</v>
      </c>
      <c r="J16" s="21">
        <v>34.93</v>
      </c>
    </row>
    <row r="17" spans="1:10">
      <c r="A17" s="18"/>
      <c r="B17" s="12" t="s">
        <v>29</v>
      </c>
      <c r="C17" s="22" t="s">
        <v>54</v>
      </c>
      <c r="D17" s="23" t="s">
        <v>49</v>
      </c>
      <c r="E17" s="24">
        <v>200</v>
      </c>
      <c r="F17" s="19"/>
      <c r="G17" s="19">
        <v>45</v>
      </c>
      <c r="H17" s="20">
        <v>0.19</v>
      </c>
      <c r="I17" s="20">
        <v>0.04</v>
      </c>
      <c r="J17" s="21">
        <v>10.94</v>
      </c>
    </row>
    <row r="18" spans="1:10">
      <c r="A18" s="18"/>
      <c r="B18" s="12" t="s">
        <v>30</v>
      </c>
      <c r="C18" s="22" t="s">
        <v>31</v>
      </c>
      <c r="D18" s="14" t="s">
        <v>32</v>
      </c>
      <c r="E18" s="19">
        <v>50</v>
      </c>
      <c r="F18" s="19"/>
      <c r="G18" s="19">
        <v>126</v>
      </c>
      <c r="H18" s="20">
        <v>4.18</v>
      </c>
      <c r="I18" s="20">
        <v>1.68</v>
      </c>
      <c r="J18" s="21">
        <v>28.09</v>
      </c>
    </row>
    <row r="19" spans="1:10">
      <c r="A19" s="18"/>
      <c r="B19" s="12" t="s">
        <v>48</v>
      </c>
      <c r="C19" s="13" t="s">
        <v>33</v>
      </c>
      <c r="D19" s="14" t="s">
        <v>34</v>
      </c>
      <c r="E19" s="24">
        <v>50</v>
      </c>
      <c r="F19" s="19"/>
      <c r="G19" s="19">
        <v>85</v>
      </c>
      <c r="H19" s="20">
        <v>3.75</v>
      </c>
      <c r="I19" s="20">
        <v>16.25</v>
      </c>
      <c r="J19" s="21">
        <v>16.25</v>
      </c>
    </row>
    <row r="20" spans="1:10">
      <c r="A20" s="18"/>
      <c r="B20" s="25"/>
      <c r="C20" s="13"/>
      <c r="D20" s="14"/>
      <c r="E20" s="19"/>
      <c r="F20" s="20"/>
      <c r="G20" s="19"/>
      <c r="H20" s="20"/>
      <c r="I20" s="20"/>
      <c r="J20" s="21"/>
    </row>
    <row r="21" spans="1:10">
      <c r="A21" s="18"/>
      <c r="B21" s="25"/>
      <c r="C21" s="13"/>
      <c r="D21" s="14"/>
      <c r="E21" s="19"/>
      <c r="F21" s="20"/>
      <c r="G21" s="19"/>
      <c r="H21" s="20"/>
      <c r="I21" s="20"/>
      <c r="J21" s="21"/>
    </row>
    <row r="22" spans="1:10">
      <c r="B22" s="25"/>
      <c r="C22" s="48"/>
      <c r="D22" s="49" t="s">
        <v>22</v>
      </c>
      <c r="E22" s="27">
        <v>801</v>
      </c>
      <c r="F22" s="27">
        <v>95</v>
      </c>
      <c r="G22" s="24">
        <v>809</v>
      </c>
      <c r="H22" s="27">
        <v>26.92</v>
      </c>
      <c r="I22" s="27">
        <v>24.7</v>
      </c>
      <c r="J22" s="28">
        <v>123.5</v>
      </c>
    </row>
    <row r="23" spans="1:10" ht="15.75" thickBot="1">
      <c r="A23" s="29"/>
      <c r="B23" s="39"/>
      <c r="C23" s="39"/>
      <c r="D23" s="50" t="s">
        <v>35</v>
      </c>
      <c r="E23" s="51">
        <f t="shared" ref="E23:G23" si="0">E10+E22</f>
        <v>1291</v>
      </c>
      <c r="F23" s="51">
        <f t="shared" si="0"/>
        <v>170</v>
      </c>
      <c r="G23" s="51">
        <f t="shared" si="0"/>
        <v>1434</v>
      </c>
      <c r="H23" s="51">
        <v>58.04</v>
      </c>
      <c r="I23" s="51">
        <v>61.69</v>
      </c>
      <c r="J23" s="51">
        <f t="shared" ref="I23:J23" si="1">J10+J22</f>
        <v>192.18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2022-01-28-sm</vt:lpstr>
      <vt:lpstr>2022-01-28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2022-01-28T18:20:30Z</dcterms:modified>
</cp:coreProperties>
</file>