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Меню табл\"/>
    </mc:Choice>
  </mc:AlternateContent>
  <xr:revisionPtr revIDLastSave="0" documentId="13_ncr:1_{904EBD17-FA7D-4BB9-9047-86EF758C682F}" xr6:coauthVersionLast="46" xr6:coauthVersionMax="46" xr10:uidLastSave="{00000000-0000-0000-0000-000000000000}"/>
  <bookViews>
    <workbookView xWindow="3075" yWindow="3075" windowWidth="18000" windowHeight="9360" xr2:uid="{00000000-000D-0000-FFFF-FFFF00000000}"/>
  </bookViews>
  <sheets>
    <sheet name="2021-05-28-sm" sheetId="1" r:id="rId1"/>
    <sheet name="2021-05-28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J23" i="3"/>
  <c r="I23" i="3"/>
  <c r="H23" i="3"/>
  <c r="G23" i="3"/>
  <c r="J14" i="3"/>
  <c r="I14" i="3"/>
  <c r="H14" i="3"/>
  <c r="G14" i="3"/>
  <c r="G14" i="1"/>
  <c r="H14" i="1"/>
  <c r="I14" i="1"/>
  <c r="J14" i="1"/>
  <c r="G23" i="1"/>
  <c r="H23" i="1"/>
  <c r="I23" i="1"/>
  <c r="J23" i="1"/>
  <c r="F24" i="1"/>
  <c r="J24" i="3" l="1"/>
  <c r="I24" i="3"/>
  <c r="H24" i="3"/>
  <c r="G24" i="3"/>
  <c r="J24" i="1"/>
  <c r="I24" i="1"/>
  <c r="H24" i="1"/>
  <c r="G24" i="1"/>
</calcChain>
</file>

<file path=xl/sharedStrings.xml><?xml version="1.0" encoding="utf-8"?>
<sst xmlns="http://schemas.openxmlformats.org/spreadsheetml/2006/main" count="116" uniqueCount="59">
  <si>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</si>
  <si>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</si>
  <si>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</si>
  <si>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</si>
  <si>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</si>
  <si>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</si>
  <si>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</si>
  <si>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</si>
  <si>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</si>
  <si>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</si>
  <si>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</si>
  <si>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</si>
  <si>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</si>
  <si>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</si>
  <si>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</si>
  <si>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</si>
  <si>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</si>
  <si>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</si>
  <si>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</si>
  <si>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</si>
  <si>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</si>
  <si>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</si>
  <si>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</si>
  <si>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</si>
  <si>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</si>
  <si>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</si>
  <si>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</si>
  <si>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</si>
  <si>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</si>
  <si>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</si>
  <si>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</si>
  <si>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</si>
  <si>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</si>
  <si>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</si>
  <si>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сладкое</t>
  </si>
  <si>
    <t>Всего</t>
  </si>
  <si>
    <t>200</t>
  </si>
  <si>
    <t>12,5/200/1</t>
  </si>
  <si>
    <t>12,5/250/1</t>
  </si>
  <si>
    <t>70</t>
  </si>
  <si>
    <t>20</t>
  </si>
  <si>
    <t>Сыр (порциями)</t>
  </si>
  <si>
    <t>15</t>
  </si>
  <si>
    <t>Горошек зеленый (консервированный)</t>
  </si>
  <si>
    <t>Омлет натуральный</t>
  </si>
  <si>
    <t>Кофейный напиток с молоком</t>
  </si>
  <si>
    <t>180</t>
  </si>
  <si>
    <t>Салат из свежих огурцов т/п</t>
  </si>
  <si>
    <t>Суп картофельный с макаронными изделиями и птицей с зелнью</t>
  </si>
  <si>
    <t>Запеканка картофельная с мясом</t>
  </si>
  <si>
    <t>Напиток из пложов шиповника</t>
  </si>
  <si>
    <t>1040</t>
  </si>
  <si>
    <t>210</t>
  </si>
  <si>
    <t>379</t>
  </si>
  <si>
    <t>103</t>
  </si>
  <si>
    <t>284</t>
  </si>
  <si>
    <t>388</t>
  </si>
  <si>
    <t>50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</si>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</sst>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0" borderId="13" xfId="0" applyNumberFormat="1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topLeftCell="C1" zoomScale="80" zoomScaleNormal="80" workbookViewId="0">
      <selection activeCell="J21" sqref="J21"/>
    </sheetView>
  </sheetViews>
  <sheetFormatPr defaultRowHeight="15" x14ac:dyDescent="0.25"/>
  <cols>
    <col min="1" max="1" width="12.140625" customWidth="1"/>
    <col min="2" max="2" width="12.85546875" customWidth="1"/>
    <col min="3" max="3" width="9.28515625" customWidth="1"/>
    <col min="4" max="4" width="41.5703125" customWidth="1"/>
    <col min="5" max="5" width="13" customWidth="1"/>
    <col min="7" max="7" width="13.42578125" customWidth="1"/>
    <col min="8" max="8" width="7.7109375" customWidth="1"/>
    <col min="9" max="9" width="7.85546875" customWidth="1"/>
    <col min="10" max="10" width="13" customWidth="1"/>
  </cols>
  <sheetData>
    <row r="1" spans="1:10" x14ac:dyDescent="0.25">
      <c r="A1" t="s">
        <v>0</v>
      </c>
      <c r="B1" s="71" t="s">
        <v>26</v>
      </c>
      <c r="C1" s="72"/>
      <c r="D1" s="73"/>
      <c r="E1" t="s">
        <v>21</v>
      </c>
      <c r="F1" s="15"/>
      <c r="I1" t="s">
        <v>1</v>
      </c>
      <c r="J1" s="14">
        <v>44344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7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" t="s">
        <v>10</v>
      </c>
      <c r="B4" s="4" t="s">
        <v>11</v>
      </c>
      <c r="C4" s="22" t="s">
        <v>42</v>
      </c>
      <c r="D4" s="63" t="s">
        <v>41</v>
      </c>
      <c r="E4" s="22" t="s">
        <v>40</v>
      </c>
      <c r="F4" s="56"/>
      <c r="G4" s="50">
        <v>77</v>
      </c>
      <c r="H4" s="56">
        <v>4.92</v>
      </c>
      <c r="I4" s="56">
        <v>6.32</v>
      </c>
      <c r="J4" s="33"/>
    </row>
    <row r="5" spans="1:10" s="38" customFormat="1" x14ac:dyDescent="0.25">
      <c r="A5" s="43"/>
      <c r="B5" s="46"/>
      <c r="C5" s="25" t="s">
        <v>51</v>
      </c>
      <c r="D5" s="65" t="s">
        <v>43</v>
      </c>
      <c r="E5" s="25" t="s">
        <v>57</v>
      </c>
      <c r="F5" s="59"/>
      <c r="G5" s="53">
        <v>18</v>
      </c>
      <c r="H5" s="59">
        <v>1.45</v>
      </c>
      <c r="I5" s="59">
        <v>0.08</v>
      </c>
      <c r="J5" s="36">
        <v>2.95</v>
      </c>
    </row>
    <row r="6" spans="1:10" s="38" customFormat="1" x14ac:dyDescent="0.25">
      <c r="A6" s="43"/>
      <c r="B6" s="46"/>
      <c r="C6" s="25" t="s">
        <v>52</v>
      </c>
      <c r="D6" s="65" t="s">
        <v>44</v>
      </c>
      <c r="E6" s="25" t="s">
        <v>58</v>
      </c>
      <c r="F6" s="59"/>
      <c r="G6" s="53">
        <v>218</v>
      </c>
      <c r="H6" s="59">
        <v>14.67</v>
      </c>
      <c r="I6" s="59">
        <v>16.57</v>
      </c>
      <c r="J6" s="36">
        <v>2.59</v>
      </c>
    </row>
    <row r="7" spans="1:10" x14ac:dyDescent="0.25">
      <c r="A7" s="5"/>
      <c r="B7" s="1" t="s">
        <v>12</v>
      </c>
      <c r="C7" s="24" t="s">
        <v>53</v>
      </c>
      <c r="D7" s="64" t="s">
        <v>45</v>
      </c>
      <c r="E7" s="24" t="s">
        <v>36</v>
      </c>
      <c r="F7" s="57"/>
      <c r="G7" s="51">
        <v>109</v>
      </c>
      <c r="H7" s="57">
        <v>2.91</v>
      </c>
      <c r="I7" s="57">
        <v>2.88</v>
      </c>
      <c r="J7" s="34">
        <v>17.899999999999999</v>
      </c>
    </row>
    <row r="8" spans="1:10" x14ac:dyDescent="0.25">
      <c r="A8" s="5"/>
      <c r="B8" s="1" t="s">
        <v>22</v>
      </c>
      <c r="C8" s="24" t="s">
        <v>28</v>
      </c>
      <c r="D8" s="64" t="s">
        <v>27</v>
      </c>
      <c r="E8" s="51">
        <v>60</v>
      </c>
      <c r="F8" s="57"/>
      <c r="G8" s="51">
        <v>108</v>
      </c>
      <c r="H8" s="57">
        <v>4.8</v>
      </c>
      <c r="I8" s="57">
        <v>0.84</v>
      </c>
      <c r="J8" s="34">
        <v>20.2</v>
      </c>
    </row>
    <row r="9" spans="1:10" x14ac:dyDescent="0.25">
      <c r="A9" s="5"/>
      <c r="B9" s="18"/>
      <c r="C9" s="26"/>
      <c r="D9" s="66"/>
      <c r="E9" s="61"/>
      <c r="F9" s="57"/>
      <c r="G9" s="51"/>
      <c r="H9" s="57"/>
      <c r="I9" s="57"/>
      <c r="J9" s="34"/>
    </row>
    <row r="10" spans="1:10" x14ac:dyDescent="0.25">
      <c r="A10" s="5"/>
      <c r="B10" s="2"/>
      <c r="C10" s="24"/>
      <c r="D10" s="64"/>
      <c r="E10" s="24"/>
      <c r="F10" s="28"/>
      <c r="G10" s="61"/>
      <c r="H10" s="62"/>
      <c r="I10" s="62"/>
      <c r="J10" s="35"/>
    </row>
    <row r="11" spans="1:10" ht="15.75" thickBot="1" x14ac:dyDescent="0.3">
      <c r="A11" s="6"/>
      <c r="B11" s="29"/>
      <c r="C11" s="30"/>
      <c r="D11" s="37"/>
      <c r="E11" s="30"/>
      <c r="F11" s="52"/>
      <c r="G11" s="52"/>
      <c r="H11" s="58"/>
      <c r="I11" s="58"/>
      <c r="J11" s="58"/>
    </row>
    <row r="12" spans="1:10" x14ac:dyDescent="0.25">
      <c r="A12" s="3" t="s">
        <v>13</v>
      </c>
      <c r="B12" s="9" t="s">
        <v>19</v>
      </c>
      <c r="C12" s="22"/>
      <c r="D12" s="63"/>
      <c r="E12" s="50"/>
      <c r="F12" s="50"/>
      <c r="G12" s="50"/>
      <c r="H12" s="56"/>
      <c r="I12" s="56"/>
      <c r="J12" s="33"/>
    </row>
    <row r="13" spans="1:10" x14ac:dyDescent="0.25">
      <c r="A13" s="5"/>
      <c r="B13" s="2"/>
      <c r="C13" s="24"/>
      <c r="D13" s="64"/>
      <c r="E13" s="51"/>
      <c r="F13" s="51"/>
      <c r="G13" s="51"/>
      <c r="H13" s="57"/>
      <c r="I13" s="57"/>
      <c r="J13" s="34"/>
    </row>
    <row r="14" spans="1:10" ht="15.75" thickBot="1" x14ac:dyDescent="0.3">
      <c r="A14" s="6"/>
      <c r="B14" s="7"/>
      <c r="C14" s="23"/>
      <c r="D14" s="70" t="s">
        <v>33</v>
      </c>
      <c r="E14" s="52"/>
      <c r="F14" s="52">
        <v>65</v>
      </c>
      <c r="G14" s="52">
        <f>G4+G7+G8+G12+G5+G6</f>
        <v>530</v>
      </c>
      <c r="H14" s="58">
        <f>H4+H7+H8+H12+H5+H6</f>
        <v>28.75</v>
      </c>
      <c r="I14" s="58">
        <f t="shared" ref="I14:J14" si="0">I4+I7+I8+I12+I5+I6</f>
        <v>26.689999999999998</v>
      </c>
      <c r="J14" s="58">
        <f t="shared" si="0"/>
        <v>43.64</v>
      </c>
    </row>
    <row r="15" spans="1:10" x14ac:dyDescent="0.25">
      <c r="A15" s="5" t="s">
        <v>14</v>
      </c>
      <c r="B15" s="8" t="s">
        <v>15</v>
      </c>
      <c r="C15" s="25" t="s">
        <v>40</v>
      </c>
      <c r="D15" s="65" t="s">
        <v>47</v>
      </c>
      <c r="E15" s="13">
        <v>30</v>
      </c>
      <c r="F15" s="13"/>
      <c r="G15" s="13">
        <v>18</v>
      </c>
      <c r="H15" s="17">
        <v>0.21</v>
      </c>
      <c r="I15" s="17">
        <v>1.61</v>
      </c>
      <c r="J15" s="36">
        <v>0.68</v>
      </c>
    </row>
    <row r="16" spans="1:10" ht="30" x14ac:dyDescent="0.25">
      <c r="A16" s="5"/>
      <c r="B16" s="1" t="s">
        <v>16</v>
      </c>
      <c r="C16" s="24" t="s">
        <v>54</v>
      </c>
      <c r="D16" s="64" t="s">
        <v>48</v>
      </c>
      <c r="E16" s="24" t="s">
        <v>37</v>
      </c>
      <c r="F16" s="12"/>
      <c r="G16" s="12">
        <v>106</v>
      </c>
      <c r="H16" s="16">
        <v>5.26</v>
      </c>
      <c r="I16" s="16">
        <v>2.68</v>
      </c>
      <c r="J16" s="34">
        <v>15.25</v>
      </c>
    </row>
    <row r="17" spans="1:10" x14ac:dyDescent="0.25">
      <c r="A17" s="5"/>
      <c r="B17" s="1" t="s">
        <v>17</v>
      </c>
      <c r="C17" s="24" t="s">
        <v>55</v>
      </c>
      <c r="D17" s="64" t="s">
        <v>49</v>
      </c>
      <c r="E17" s="12">
        <v>175</v>
      </c>
      <c r="F17" s="12"/>
      <c r="G17" s="12">
        <v>278</v>
      </c>
      <c r="H17" s="16">
        <v>10.93</v>
      </c>
      <c r="I17" s="16">
        <v>12.35</v>
      </c>
      <c r="J17" s="34">
        <v>30.83</v>
      </c>
    </row>
    <row r="18" spans="1:10" x14ac:dyDescent="0.25">
      <c r="A18" s="5"/>
      <c r="B18" s="39" t="s">
        <v>18</v>
      </c>
      <c r="C18" s="24"/>
      <c r="D18" s="64"/>
      <c r="E18" s="12"/>
      <c r="F18" s="12"/>
      <c r="G18" s="12"/>
      <c r="H18" s="16"/>
      <c r="I18" s="16"/>
      <c r="J18" s="34"/>
    </row>
    <row r="19" spans="1:10" x14ac:dyDescent="0.25">
      <c r="A19" s="5"/>
      <c r="B19" s="39" t="s">
        <v>34</v>
      </c>
      <c r="C19" s="26" t="s">
        <v>56</v>
      </c>
      <c r="D19" s="66" t="s">
        <v>50</v>
      </c>
      <c r="E19" s="61">
        <v>200</v>
      </c>
      <c r="F19" s="61"/>
      <c r="G19" s="61">
        <v>91</v>
      </c>
      <c r="H19" s="62">
        <v>0.64</v>
      </c>
      <c r="I19" s="62">
        <v>3.78</v>
      </c>
      <c r="J19" s="35">
        <v>13.62</v>
      </c>
    </row>
    <row r="20" spans="1:10" x14ac:dyDescent="0.25">
      <c r="A20" s="5"/>
      <c r="B20" s="1" t="s">
        <v>23</v>
      </c>
      <c r="C20" s="24" t="s">
        <v>31</v>
      </c>
      <c r="D20" s="64" t="s">
        <v>29</v>
      </c>
      <c r="E20" s="12">
        <v>50</v>
      </c>
      <c r="F20" s="12"/>
      <c r="G20" s="12">
        <v>90</v>
      </c>
      <c r="H20" s="16">
        <v>4</v>
      </c>
      <c r="I20" s="16">
        <v>0.7</v>
      </c>
      <c r="J20" s="34">
        <v>28.09</v>
      </c>
    </row>
    <row r="21" spans="1:10" x14ac:dyDescent="0.25">
      <c r="A21" s="5"/>
      <c r="B21" s="1" t="s">
        <v>20</v>
      </c>
      <c r="C21" s="24" t="s">
        <v>32</v>
      </c>
      <c r="D21" s="64" t="s">
        <v>30</v>
      </c>
      <c r="E21" s="12">
        <v>40</v>
      </c>
      <c r="F21" s="12"/>
      <c r="G21" s="12">
        <v>63</v>
      </c>
      <c r="H21" s="16">
        <v>2.48</v>
      </c>
      <c r="I21" s="16">
        <v>0.42</v>
      </c>
      <c r="J21" s="34">
        <v>12.41</v>
      </c>
    </row>
    <row r="22" spans="1:10" x14ac:dyDescent="0.25">
      <c r="A22" s="5"/>
      <c r="B22" s="18"/>
      <c r="C22" s="26"/>
      <c r="D22" s="21"/>
      <c r="E22" s="19"/>
      <c r="F22" s="19"/>
      <c r="G22" s="19"/>
      <c r="H22" s="20"/>
      <c r="I22" s="20"/>
      <c r="J22" s="35"/>
    </row>
    <row r="23" spans="1:10" x14ac:dyDescent="0.25">
      <c r="A23" s="43"/>
      <c r="B23" s="60"/>
      <c r="C23" s="26"/>
      <c r="D23" s="68" t="s">
        <v>33</v>
      </c>
      <c r="E23" s="61"/>
      <c r="F23" s="61">
        <v>84</v>
      </c>
      <c r="G23" s="61">
        <f>G15+G16+G17+G18+G19+G20+G21</f>
        <v>646</v>
      </c>
      <c r="H23" s="62">
        <f>H15+H16+H17+H18+H19+H20+H21</f>
        <v>23.52</v>
      </c>
      <c r="I23" s="62">
        <f t="shared" ref="I23:J23" si="1">I15+I16+I17+I18+I19+I20+I21</f>
        <v>21.540000000000003</v>
      </c>
      <c r="J23" s="62">
        <f t="shared" si="1"/>
        <v>100.88</v>
      </c>
    </row>
    <row r="24" spans="1:10" ht="15.75" thickBot="1" x14ac:dyDescent="0.3">
      <c r="A24" s="67"/>
      <c r="B24" s="45"/>
      <c r="C24" s="45"/>
      <c r="D24" s="69" t="s">
        <v>35</v>
      </c>
      <c r="E24" s="45"/>
      <c r="F24" s="52">
        <f>F14+F23</f>
        <v>149</v>
      </c>
      <c r="G24" s="52">
        <f>G14+G23</f>
        <v>1176</v>
      </c>
      <c r="H24" s="58">
        <f>H14+H23</f>
        <v>52.269999999999996</v>
      </c>
      <c r="I24" s="58">
        <f t="shared" ref="I24:J24" si="2">I14+I23</f>
        <v>48.230000000000004</v>
      </c>
      <c r="J24" s="58">
        <f t="shared" si="2"/>
        <v>144.51999999999998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B829A-F169-47A9-9F50-A83339F8849E}">
  <sheetPr>
    <tabColor theme="7" tint="0.79998168889431442"/>
  </sheetPr>
  <dimension ref="A1:J24"/>
  <sheetViews>
    <sheetView showGridLines="0" topLeftCell="B1" zoomScale="80" zoomScaleNormal="80" workbookViewId="0">
      <selection activeCell="J21" sqref="J21"/>
    </sheetView>
  </sheetViews>
  <sheetFormatPr defaultRowHeight="15" x14ac:dyDescent="0.25"/>
  <cols>
    <col min="1" max="1" width="12.140625" style="38" customWidth="1"/>
    <col min="2" max="2" width="11.5703125" style="38" customWidth="1"/>
    <col min="3" max="3" width="8" style="38" customWidth="1"/>
    <col min="4" max="4" width="41.5703125" style="38" customWidth="1"/>
    <col min="5" max="5" width="12.28515625" style="38" customWidth="1"/>
    <col min="6" max="6" width="9.140625" style="38"/>
    <col min="7" max="7" width="13.42578125" style="38" customWidth="1"/>
    <col min="8" max="8" width="7.7109375" style="38" customWidth="1"/>
    <col min="9" max="9" width="7.85546875" style="38" customWidth="1"/>
    <col min="10" max="10" width="11.85546875" style="38" customWidth="1"/>
    <col min="11" max="16384" width="9.140625" style="38"/>
  </cols>
  <sheetData>
    <row r="1" spans="1:10" x14ac:dyDescent="0.25">
      <c r="A1" s="38" t="s">
        <v>0</v>
      </c>
      <c r="B1" s="71" t="s">
        <v>26</v>
      </c>
      <c r="C1" s="72"/>
      <c r="D1" s="73"/>
      <c r="E1" s="38" t="s">
        <v>21</v>
      </c>
      <c r="F1" s="55"/>
      <c r="I1" s="38" t="s">
        <v>1</v>
      </c>
      <c r="J1" s="54">
        <v>44344</v>
      </c>
    </row>
    <row r="2" spans="1:10" ht="7.5" customHeight="1" thickBot="1" x14ac:dyDescent="0.3"/>
    <row r="3" spans="1:10" ht="15.75" thickBot="1" x14ac:dyDescent="0.3">
      <c r="A3" s="48" t="s">
        <v>2</v>
      </c>
      <c r="B3" s="49" t="s">
        <v>3</v>
      </c>
      <c r="C3" s="27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41" t="s">
        <v>10</v>
      </c>
      <c r="B4" s="42" t="s">
        <v>11</v>
      </c>
      <c r="C4" s="22" t="s">
        <v>42</v>
      </c>
      <c r="D4" s="63" t="s">
        <v>41</v>
      </c>
      <c r="E4" s="22" t="s">
        <v>40</v>
      </c>
      <c r="F4" s="56"/>
      <c r="G4" s="50">
        <v>77</v>
      </c>
      <c r="H4" s="56">
        <v>4.92</v>
      </c>
      <c r="I4" s="56">
        <v>6.32</v>
      </c>
      <c r="J4" s="33"/>
    </row>
    <row r="5" spans="1:10" x14ac:dyDescent="0.25">
      <c r="A5" s="43"/>
      <c r="B5" s="46"/>
      <c r="C5" s="25" t="s">
        <v>51</v>
      </c>
      <c r="D5" s="65" t="s">
        <v>43</v>
      </c>
      <c r="E5" s="25" t="s">
        <v>39</v>
      </c>
      <c r="F5" s="59"/>
      <c r="G5" s="53">
        <v>26</v>
      </c>
      <c r="H5" s="59">
        <v>2.0299999999999998</v>
      </c>
      <c r="I5" s="59">
        <v>0.12</v>
      </c>
      <c r="J5" s="36">
        <v>4.13</v>
      </c>
    </row>
    <row r="6" spans="1:10" ht="32.25" customHeight="1" x14ac:dyDescent="0.25">
      <c r="A6" s="43"/>
      <c r="B6" s="46"/>
      <c r="C6" s="25" t="s">
        <v>52</v>
      </c>
      <c r="D6" s="65" t="s">
        <v>44</v>
      </c>
      <c r="E6" s="25" t="s">
        <v>46</v>
      </c>
      <c r="F6" s="59"/>
      <c r="G6" s="53">
        <v>262</v>
      </c>
      <c r="H6" s="59">
        <v>17.600000000000001</v>
      </c>
      <c r="I6" s="59">
        <v>19.88</v>
      </c>
      <c r="J6" s="36">
        <v>3.11</v>
      </c>
    </row>
    <row r="7" spans="1:10" x14ac:dyDescent="0.25">
      <c r="A7" s="43"/>
      <c r="B7" s="39" t="s">
        <v>12</v>
      </c>
      <c r="C7" s="24" t="s">
        <v>53</v>
      </c>
      <c r="D7" s="64" t="s">
        <v>45</v>
      </c>
      <c r="E7" s="24" t="s">
        <v>36</v>
      </c>
      <c r="F7" s="57"/>
      <c r="G7" s="51">
        <v>109</v>
      </c>
      <c r="H7" s="57">
        <v>2.91</v>
      </c>
      <c r="I7" s="57">
        <v>2.88</v>
      </c>
      <c r="J7" s="34">
        <v>17.899999999999999</v>
      </c>
    </row>
    <row r="8" spans="1:10" x14ac:dyDescent="0.25">
      <c r="A8" s="43"/>
      <c r="B8" s="39" t="s">
        <v>22</v>
      </c>
      <c r="C8" s="24" t="s">
        <v>28</v>
      </c>
      <c r="D8" s="64" t="s">
        <v>27</v>
      </c>
      <c r="E8" s="51">
        <v>60</v>
      </c>
      <c r="F8" s="57"/>
      <c r="G8" s="51">
        <v>108</v>
      </c>
      <c r="H8" s="57">
        <v>4.8</v>
      </c>
      <c r="I8" s="57">
        <v>0.84</v>
      </c>
      <c r="J8" s="34">
        <v>20.2</v>
      </c>
    </row>
    <row r="9" spans="1:10" x14ac:dyDescent="0.25">
      <c r="A9" s="43"/>
      <c r="B9" s="60"/>
      <c r="C9" s="26"/>
      <c r="D9" s="66"/>
      <c r="E9" s="61"/>
      <c r="F9" s="57"/>
      <c r="G9" s="51"/>
      <c r="H9" s="57"/>
      <c r="I9" s="57"/>
      <c r="J9" s="34"/>
    </row>
    <row r="10" spans="1:10" x14ac:dyDescent="0.25">
      <c r="A10" s="43"/>
      <c r="B10" s="40"/>
      <c r="C10" s="24"/>
      <c r="D10" s="64"/>
      <c r="E10" s="24"/>
      <c r="F10" s="28"/>
      <c r="G10" s="61"/>
      <c r="H10" s="62"/>
      <c r="I10" s="62"/>
      <c r="J10" s="35"/>
    </row>
    <row r="11" spans="1:10" ht="15.75" thickBot="1" x14ac:dyDescent="0.3">
      <c r="A11" s="44"/>
      <c r="B11" s="29"/>
      <c r="C11" s="30"/>
      <c r="D11" s="37"/>
      <c r="E11" s="30"/>
      <c r="F11" s="52"/>
      <c r="G11" s="52"/>
      <c r="H11" s="58"/>
      <c r="I11" s="58"/>
      <c r="J11" s="58"/>
    </row>
    <row r="12" spans="1:10" x14ac:dyDescent="0.25">
      <c r="A12" s="41" t="s">
        <v>13</v>
      </c>
      <c r="B12" s="47" t="s">
        <v>19</v>
      </c>
      <c r="C12" s="22"/>
      <c r="D12" s="63"/>
      <c r="E12" s="50"/>
      <c r="F12" s="50"/>
      <c r="G12" s="50"/>
      <c r="H12" s="56"/>
      <c r="I12" s="56"/>
      <c r="J12" s="33"/>
    </row>
    <row r="13" spans="1:10" x14ac:dyDescent="0.25">
      <c r="A13" s="43"/>
      <c r="B13" s="40"/>
      <c r="C13" s="24"/>
      <c r="D13" s="64"/>
      <c r="E13" s="51"/>
      <c r="F13" s="51"/>
      <c r="G13" s="51"/>
      <c r="H13" s="57"/>
      <c r="I13" s="57"/>
      <c r="J13" s="34"/>
    </row>
    <row r="14" spans="1:10" ht="15.75" thickBot="1" x14ac:dyDescent="0.3">
      <c r="A14" s="44"/>
      <c r="B14" s="45"/>
      <c r="C14" s="23"/>
      <c r="D14" s="70" t="s">
        <v>33</v>
      </c>
      <c r="E14" s="52"/>
      <c r="F14" s="52">
        <v>70</v>
      </c>
      <c r="G14" s="52">
        <f>G4+G7+G8+G12+G5+G6</f>
        <v>582</v>
      </c>
      <c r="H14" s="58">
        <f>H4+H7+H8+H12+H5+H6</f>
        <v>32.26</v>
      </c>
      <c r="I14" s="58">
        <f t="shared" ref="I14:J14" si="0">I4+I7+I8+I12+I5+I6</f>
        <v>30.04</v>
      </c>
      <c r="J14" s="58">
        <f t="shared" si="0"/>
        <v>45.339999999999996</v>
      </c>
    </row>
    <row r="15" spans="1:10" x14ac:dyDescent="0.25">
      <c r="A15" s="43" t="s">
        <v>14</v>
      </c>
      <c r="B15" s="46" t="s">
        <v>15</v>
      </c>
      <c r="C15" s="25" t="s">
        <v>40</v>
      </c>
      <c r="D15" s="65" t="s">
        <v>47</v>
      </c>
      <c r="E15" s="53">
        <v>30</v>
      </c>
      <c r="F15" s="53"/>
      <c r="G15" s="53">
        <v>18</v>
      </c>
      <c r="H15" s="59">
        <v>0.22</v>
      </c>
      <c r="I15" s="59">
        <v>1.61</v>
      </c>
      <c r="J15" s="36">
        <v>0.68</v>
      </c>
    </row>
    <row r="16" spans="1:10" ht="30" x14ac:dyDescent="0.25">
      <c r="A16" s="43"/>
      <c r="B16" s="39" t="s">
        <v>16</v>
      </c>
      <c r="C16" s="24" t="s">
        <v>54</v>
      </c>
      <c r="D16" s="64" t="s">
        <v>48</v>
      </c>
      <c r="E16" s="24" t="s">
        <v>38</v>
      </c>
      <c r="F16" s="51"/>
      <c r="G16" s="51">
        <v>128</v>
      </c>
      <c r="H16" s="57">
        <v>5.8</v>
      </c>
      <c r="I16" s="57">
        <v>3.19</v>
      </c>
      <c r="J16" s="34">
        <v>19.04</v>
      </c>
    </row>
    <row r="17" spans="1:10" x14ac:dyDescent="0.25">
      <c r="A17" s="43"/>
      <c r="B17" s="39" t="s">
        <v>17</v>
      </c>
      <c r="C17" s="24" t="s">
        <v>55</v>
      </c>
      <c r="D17" s="64" t="s">
        <v>49</v>
      </c>
      <c r="E17" s="51">
        <v>200</v>
      </c>
      <c r="F17" s="51"/>
      <c r="G17" s="51">
        <v>321</v>
      </c>
      <c r="H17" s="57">
        <v>12.85</v>
      </c>
      <c r="I17" s="57">
        <v>14.48</v>
      </c>
      <c r="J17" s="34">
        <v>34.93</v>
      </c>
    </row>
    <row r="18" spans="1:10" x14ac:dyDescent="0.25">
      <c r="A18" s="43"/>
      <c r="B18" s="39" t="s">
        <v>18</v>
      </c>
      <c r="C18" s="24"/>
      <c r="D18" s="64"/>
      <c r="E18" s="51"/>
      <c r="F18" s="51"/>
      <c r="G18" s="51"/>
      <c r="H18" s="57"/>
      <c r="I18" s="57"/>
      <c r="J18" s="34"/>
    </row>
    <row r="19" spans="1:10" x14ac:dyDescent="0.25">
      <c r="A19" s="43"/>
      <c r="B19" s="39" t="s">
        <v>34</v>
      </c>
      <c r="C19" s="26" t="s">
        <v>56</v>
      </c>
      <c r="D19" s="66" t="s">
        <v>50</v>
      </c>
      <c r="E19" s="61">
        <v>200</v>
      </c>
      <c r="F19" s="61"/>
      <c r="G19" s="61">
        <v>91</v>
      </c>
      <c r="H19" s="62">
        <v>0.64</v>
      </c>
      <c r="I19" s="62">
        <v>3.78</v>
      </c>
      <c r="J19" s="35">
        <v>13.62</v>
      </c>
    </row>
    <row r="20" spans="1:10" x14ac:dyDescent="0.25">
      <c r="A20" s="43"/>
      <c r="B20" s="39" t="s">
        <v>23</v>
      </c>
      <c r="C20" s="24" t="s">
        <v>31</v>
      </c>
      <c r="D20" s="64" t="s">
        <v>29</v>
      </c>
      <c r="E20" s="51">
        <v>80</v>
      </c>
      <c r="F20" s="51"/>
      <c r="G20" s="51">
        <v>144</v>
      </c>
      <c r="H20" s="57">
        <v>6.4</v>
      </c>
      <c r="I20" s="57">
        <v>1.1200000000000001</v>
      </c>
      <c r="J20" s="34">
        <v>44.94</v>
      </c>
    </row>
    <row r="21" spans="1:10" x14ac:dyDescent="0.25">
      <c r="A21" s="43"/>
      <c r="B21" s="39" t="s">
        <v>20</v>
      </c>
      <c r="C21" s="24" t="s">
        <v>32</v>
      </c>
      <c r="D21" s="64" t="s">
        <v>30</v>
      </c>
      <c r="E21" s="51">
        <v>40</v>
      </c>
      <c r="F21" s="51"/>
      <c r="G21" s="51">
        <v>63</v>
      </c>
      <c r="H21" s="57">
        <v>2.48</v>
      </c>
      <c r="I21" s="57">
        <v>0.42</v>
      </c>
      <c r="J21" s="34">
        <v>12.41</v>
      </c>
    </row>
    <row r="22" spans="1:10" x14ac:dyDescent="0.25">
      <c r="A22" s="43"/>
      <c r="B22" s="60"/>
      <c r="C22" s="26"/>
      <c r="D22" s="66"/>
      <c r="E22" s="61"/>
      <c r="F22" s="61"/>
      <c r="G22" s="61"/>
      <c r="H22" s="62"/>
      <c r="I22" s="62"/>
      <c r="J22" s="35"/>
    </row>
    <row r="23" spans="1:10" x14ac:dyDescent="0.25">
      <c r="A23" s="43"/>
      <c r="B23" s="60"/>
      <c r="C23" s="26"/>
      <c r="D23" s="68" t="s">
        <v>33</v>
      </c>
      <c r="E23" s="61"/>
      <c r="F23" s="61">
        <v>84</v>
      </c>
      <c r="G23" s="61">
        <f>G15+G16+G17+G18+G19+G20+G21</f>
        <v>765</v>
      </c>
      <c r="H23" s="62">
        <f>H15+H16+H17+H18+H19+H20+H21</f>
        <v>28.389999999999997</v>
      </c>
      <c r="I23" s="62">
        <f t="shared" ref="I23:J23" si="1">I15+I16+I17+I18+I19+I20+I21</f>
        <v>24.600000000000005</v>
      </c>
      <c r="J23" s="62">
        <f t="shared" si="1"/>
        <v>125.61999999999999</v>
      </c>
    </row>
    <row r="24" spans="1:10" ht="15.75" thickBot="1" x14ac:dyDescent="0.3">
      <c r="A24" s="67"/>
      <c r="B24" s="45"/>
      <c r="C24" s="45"/>
      <c r="D24" s="69" t="s">
        <v>35</v>
      </c>
      <c r="E24" s="45"/>
      <c r="F24" s="52">
        <f>F14+F23</f>
        <v>154</v>
      </c>
      <c r="G24" s="52">
        <f>G14+G23</f>
        <v>1347</v>
      </c>
      <c r="H24" s="58">
        <f>H14+H23</f>
        <v>60.649999999999991</v>
      </c>
      <c r="I24" s="58">
        <f t="shared" ref="I24:J24" si="2">I14+I23</f>
        <v>54.64</v>
      </c>
      <c r="J24" s="58">
        <f t="shared" si="2"/>
        <v>170.95999999999998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2021-05-28-sm</vt:lpstr>
      <vt:lpstr>2021-05-28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2021-05-27T16:50:42Z</dcterms:modified>
</cp:coreProperties>
</file>